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INSTALLATION DE LOGICIELS ADAPTES\Nouveau marché\2 - DC\DC publié_220825\"/>
    </mc:Choice>
  </mc:AlternateContent>
  <xr:revisionPtr revIDLastSave="0" documentId="8_{CA6DB25D-9DB2-475D-9896-4B24591BFABF}" xr6:coauthVersionLast="47" xr6:coauthVersionMax="47" xr10:uidLastSave="{00000000-0000-0000-0000-000000000000}"/>
  <bookViews>
    <workbookView xWindow="-110" yWindow="-110" windowWidth="19420" windowHeight="10300" activeTab="1" xr2:uid="{91C091C3-256B-4000-A6C7-A80762A1EF83}"/>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2" l="1"/>
  <c r="G10" i="1"/>
  <c r="F17" i="2" l="1"/>
  <c r="F16" i="2"/>
  <c r="F15" i="2"/>
  <c r="F14" i="2"/>
  <c r="F13" i="2"/>
  <c r="F12" i="2"/>
  <c r="F11" i="2"/>
  <c r="G17" i="1" l="1"/>
  <c r="G16" i="1"/>
  <c r="G15" i="1"/>
  <c r="G14" i="1"/>
  <c r="G13" i="1"/>
  <c r="G12" i="1"/>
  <c r="G11" i="1"/>
  <c r="H17" i="2"/>
  <c r="G17" i="2"/>
  <c r="E17" i="2"/>
  <c r="F17" i="1"/>
  <c r="F16" i="1"/>
  <c r="H16" i="2" s="1"/>
  <c r="I16" i="2" s="1"/>
  <c r="F15" i="1"/>
  <c r="H15" i="2" s="1"/>
  <c r="I15" i="2" s="1"/>
  <c r="F14" i="1"/>
  <c r="H14" i="2" s="1"/>
  <c r="I14" i="2" s="1"/>
  <c r="F13" i="1"/>
  <c r="F12" i="1"/>
  <c r="H12" i="2" s="1"/>
  <c r="I12" i="2" s="1"/>
  <c r="F11" i="1"/>
  <c r="H11" i="2" s="1"/>
  <c r="I11" i="2" s="1"/>
  <c r="F10" i="1"/>
  <c r="F10" i="2" s="1"/>
  <c r="E10" i="2"/>
  <c r="E11" i="2"/>
  <c r="E12" i="2"/>
  <c r="E13" i="2"/>
  <c r="E14" i="2"/>
  <c r="E15" i="2"/>
  <c r="E16" i="2"/>
  <c r="G10" i="2" l="1"/>
  <c r="G18" i="2" s="1"/>
  <c r="H10" i="2"/>
  <c r="H18" i="2" s="1"/>
  <c r="I17" i="2"/>
  <c r="H13" i="2"/>
  <c r="I13" i="2" s="1"/>
  <c r="G16" i="2"/>
  <c r="G15" i="2"/>
  <c r="G12" i="2"/>
  <c r="G11" i="2"/>
  <c r="G13" i="2"/>
  <c r="G14" i="2"/>
  <c r="I10" i="2" l="1"/>
  <c r="I18" i="2" s="1"/>
</calcChain>
</file>

<file path=xl/sharedStrings.xml><?xml version="1.0" encoding="utf-8"?>
<sst xmlns="http://schemas.openxmlformats.org/spreadsheetml/2006/main" count="38" uniqueCount="27">
  <si>
    <t>N° CCP</t>
  </si>
  <si>
    <t>Total HT prix remisé sur 4 ans</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</si>
  <si>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</si>
  <si>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</si>
  <si>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Taux de remise en %</t>
  </si>
  <si>
    <t>Taux de TVA applicable à préciser :</t>
  </si>
  <si>
    <t>Estimation des quantités sur 1 an</t>
  </si>
  <si>
    <t>Total HT prix remisé sur 1 an</t>
  </si>
  <si>
    <t>Total TTC prix remisé sur 1 an</t>
  </si>
  <si>
    <t>Total TTC prix 
remisé sur 4 ans</t>
  </si>
  <si>
    <t xml:space="preserve">Estimation des quantités sur 4 ans </t>
  </si>
  <si>
    <t>Prix public unitaire (en 
euros HT)</t>
  </si>
  <si>
    <t>Prix  public unitaire remisé (en euros HT)</t>
  </si>
  <si>
    <t>Prix public unitaire remisé  (en euros TTC)</t>
  </si>
  <si>
    <t>INSTALLATION DE LOGICIELS ET PRESTATIONS ASSOCIEES</t>
  </si>
  <si>
    <t>Installation du ou des logiciels</t>
  </si>
  <si>
    <t>Intégration des « connectix » (programmes utilitaires de connexions) sur les différentes applications</t>
  </si>
  <si>
    <t>Activation du ou des logiciels</t>
  </si>
  <si>
    <t xml:space="preserve">Personnalisation des ordinateurs
</t>
  </si>
  <si>
    <t xml:space="preserve">Retranscription des informations sur différents tableaux (nom de l’élève, numéro de série, clés d’activations)
</t>
  </si>
  <si>
    <t>Enlèvement et retour des ordinateurs à la DSDEN 77</t>
  </si>
  <si>
    <t xml:space="preserve">Protection de tout matériel qui pourrait être dégradé par ses interventions
</t>
  </si>
  <si>
    <t>Manutentions diverses liées à ses travaux</t>
  </si>
  <si>
    <t>Total</t>
  </si>
  <si>
    <r>
      <t xml:space="preserve">
Marché</t>
    </r>
    <r>
      <rPr>
        <sz val="11"/>
        <color theme="0"/>
        <rFont val="Marianne"/>
        <family val="3"/>
      </rPr>
      <t xml:space="preserve">
INSTALLATION DE LOGICIELS ADAPTES AUX ELEVES EN SITUATION DE HANDICAP ET PRESTATIONS ASSOCIEES
Région académique d'Ile-de-France
BORDEREAU DES PRIX UNITAIRES (BPU) - Prix à remplir obligatoirement en euros (€)
</t>
    </r>
    <r>
      <rPr>
        <sz val="11"/>
        <color rgb="FFFFFFFF"/>
        <rFont val="Marianne"/>
        <family val="3"/>
      </rPr>
      <t xml:space="preserve">
</t>
    </r>
  </si>
  <si>
    <t xml:space="preserve">Marché
INSTALLATION DE LOGICIELS ADAPTES AUX ELEVES EN SITUATION DE HANDICAP ET PRESTATIONS ASSOCIEES
Région académique d'Ile-de-France
DETAIL QUANTITATIF ESTIMATIF (DQE) - Prix en euros (€)
</t>
  </si>
  <si>
    <t xml:space="preserve">
Le présent document doit impérativement être utilisé pour présenter l’offre et ne doit pas être modifié.
En cas d’ajout, dans ce document, d’articles supplémentaires, ces derniers ne seront pas pris en compte ni évalués.
Il  est fourni à titre indicatif et n’a aucune valeur contractuelle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</si>
</sst>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1"/>
      <color rgb="FFFFFFFF"/>
      <name val="Marianne"/>
      <family val="3"/>
    </font>
    <font>
      <sz val="11"/>
      <color theme="0"/>
      <name val="Marianne"/>
      <family val="3"/>
    </font>
    <font>
      <i/>
      <sz val="9"/>
      <color theme="1"/>
      <name val="Marianne"/>
      <family val="3"/>
    </font>
    <font>
      <sz val="9"/>
      <color theme="1"/>
      <name val="Marianne"/>
      <family val="3"/>
    </font>
    <font>
      <sz val="8"/>
      <color theme="1"/>
      <name val="Marianne"/>
      <family val="3"/>
    </font>
  </fonts>
  <fills count="5">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3">
    <xf numFmtId="0" fontId="0" fillId="0" borderId="0" xfId="0"/>
    <xf numFmtId="0" fontId="0" fillId="0" borderId="0" xfId="0" applyBorder="1"/>
    <xf numFmtId="0" fontId="0" fillId="0" borderId="0" xfId="0" applyAlignment="1"/>
    <xf numFmtId="0" fontId="0" fillId="0" borderId="0" xfId="0" applyFill="1" applyBorder="1" applyAlignme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1" fillId="3" borderId="0" xfId="0" applyFont="1" applyFill="1" applyBorder="1" applyAlignment="1">
      <alignment vertical="center"/>
    </xf>
    <xf numFmtId="0" fontId="1" fillId="4" borderId="0" xfId="0" applyFont="1" applyFill="1" applyBorder="1" applyAlignment="1">
      <alignment vertical="center"/>
    </xf>
    <xf numFmtId="0" fontId="0" fillId="0" borderId="1" xfId="0" applyBorder="1" applyAlignment="1">
      <alignment horizontal="center" vertical="center"/>
    </xf>
    <xf numFmtId="0" fontId="1" fillId="3" borderId="0" xfId="0" applyFont="1" applyFill="1" applyBorder="1" applyAlignment="1">
      <alignment horizontal="right" vertical="center"/>
    </xf>
    <xf numFmtId="0" fontId="0" fillId="0" borderId="0" xfId="0" applyAlignment="1">
      <alignment horizontal="center"/>
    </xf>
    <xf numFmtId="0" fontId="3" fillId="0" borderId="6" xfId="0" applyFont="1" applyBorder="1" applyAlignment="1">
      <alignment horizontal="left" vertical="center" wrapText="1"/>
    </xf>
    <xf numFmtId="0" fontId="0" fillId="0" borderId="5" xfId="0" applyBorder="1" applyAlignment="1">
      <alignment horizont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A0A1B2"/>
      <color rgb="FF00A9DE"/>
      <color rgb="FF00B2EA"/>
      <color rgb="FF01C3FF"/>
      <color rgb="FF19C8FF"/>
      <color rgb="FF008FBC"/>
      <color rgb="FF69A9CD"/>
      <color rgb="FFFFFFFF"/>
      <color rgb="FF0093BC"/>
      <color rgb="FF5455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J17"/>
  <sheetViews>
    <sheetView topLeftCell="A7" zoomScaleNormal="100" workbookViewId="0">
      <selection activeCell="C15" sqref="C15"/>
    </sheetView>
  </sheetViews>
  <sheetFormatPr baseColWidth="10" defaultRowHeight="14.5" x14ac:dyDescent="0.35"/>
  <cols>
    <col min="2" max="2" width="8.6328125" customWidth="1"/>
    <col min="3" max="3" width="40.7265625" customWidth="1"/>
    <col min="4" max="4" width="20.6328125" customWidth="1"/>
    <col min="5" max="5" width="20.54296875" customWidth="1"/>
    <col min="6" max="6" width="20.6328125" customWidth="1"/>
    <col min="7" max="7" width="20.54296875" customWidth="1"/>
    <col min="8" max="8" width="16.6328125" customWidth="1"/>
  </cols>
  <sheetData>
    <row r="1" spans="1:10" x14ac:dyDescent="0.35">
      <c r="A1" s="13"/>
      <c r="H1" s="2"/>
    </row>
    <row r="2" spans="1:10" ht="100" customHeight="1" x14ac:dyDescent="0.35">
      <c r="A2" s="13"/>
      <c r="B2" s="16" t="s">
        <v>24</v>
      </c>
      <c r="C2" s="17"/>
      <c r="D2" s="17"/>
      <c r="E2" s="17"/>
      <c r="F2" s="17"/>
      <c r="G2" s="17"/>
      <c r="H2" s="2"/>
    </row>
    <row r="3" spans="1:10" ht="60" customHeight="1" x14ac:dyDescent="0.35">
      <c r="A3" s="13"/>
      <c r="B3" s="14" t="s">
        <v>3</v>
      </c>
      <c r="C3" s="14"/>
      <c r="D3" s="14"/>
      <c r="E3" s="14"/>
      <c r="F3" s="14"/>
      <c r="G3" s="14"/>
      <c r="H3" s="2"/>
    </row>
    <row r="4" spans="1:10" ht="14.5" customHeight="1" x14ac:dyDescent="0.35">
      <c r="A4" s="13"/>
      <c r="B4" s="12" t="s">
        <v>5</v>
      </c>
      <c r="C4" s="12"/>
      <c r="D4" s="12"/>
      <c r="E4" s="9"/>
      <c r="F4" s="9"/>
      <c r="G4" s="9"/>
      <c r="H4" s="2"/>
    </row>
    <row r="5" spans="1:10" ht="14.5" customHeight="1" x14ac:dyDescent="0.35">
      <c r="A5" s="13"/>
      <c r="B5" s="12"/>
      <c r="C5" s="12"/>
      <c r="D5" s="12"/>
      <c r="E5" s="10"/>
      <c r="F5" s="9"/>
      <c r="G5" s="9"/>
      <c r="H5" s="2"/>
    </row>
    <row r="6" spans="1:10" ht="14.5" customHeight="1" x14ac:dyDescent="0.35">
      <c r="A6" s="13"/>
      <c r="B6" s="12"/>
      <c r="C6" s="12"/>
      <c r="D6" s="12"/>
      <c r="E6" s="9"/>
      <c r="F6" s="9"/>
      <c r="G6" s="9"/>
      <c r="H6" s="2"/>
    </row>
    <row r="7" spans="1:10" x14ac:dyDescent="0.35">
      <c r="A7" s="13"/>
      <c r="B7" s="15"/>
      <c r="C7" s="15"/>
      <c r="D7" s="15"/>
      <c r="E7" s="15"/>
      <c r="F7" s="15"/>
      <c r="G7" s="15"/>
      <c r="H7" s="2"/>
      <c r="I7" s="2"/>
      <c r="J7" s="2"/>
    </row>
    <row r="8" spans="1:10" ht="30" customHeight="1" x14ac:dyDescent="0.35">
      <c r="A8" s="13"/>
      <c r="B8" s="18" t="s">
        <v>14</v>
      </c>
      <c r="C8" s="19"/>
      <c r="D8" s="19"/>
      <c r="E8" s="19"/>
      <c r="F8" s="19"/>
      <c r="G8" s="19"/>
      <c r="H8" s="2"/>
      <c r="I8" s="3"/>
    </row>
    <row r="9" spans="1:10" ht="45" customHeight="1" x14ac:dyDescent="0.35">
      <c r="A9" s="13"/>
      <c r="B9" s="4" t="s">
        <v>0</v>
      </c>
      <c r="C9" s="4" t="s">
        <v>2</v>
      </c>
      <c r="D9" s="5" t="s">
        <v>11</v>
      </c>
      <c r="E9" s="4" t="s">
        <v>4</v>
      </c>
      <c r="F9" s="5" t="s">
        <v>12</v>
      </c>
      <c r="G9" s="5" t="s">
        <v>13</v>
      </c>
      <c r="H9" s="2"/>
      <c r="I9" s="1"/>
    </row>
    <row r="10" spans="1:10" ht="49" customHeight="1" x14ac:dyDescent="0.35">
      <c r="A10" s="13"/>
      <c r="B10" s="6">
        <v>10</v>
      </c>
      <c r="C10" s="7" t="s">
        <v>15</v>
      </c>
      <c r="D10" s="6"/>
      <c r="E10" s="6"/>
      <c r="F10" s="6">
        <f t="shared" ref="F10:F17" si="0">D10-D10*E10</f>
        <v>0</v>
      </c>
      <c r="G10" s="6">
        <f>F10+F10*E5</f>
        <v>0</v>
      </c>
      <c r="H10" s="2"/>
      <c r="I10" s="1"/>
    </row>
    <row r="11" spans="1:10" ht="45" customHeight="1" x14ac:dyDescent="0.35">
      <c r="A11" s="13"/>
      <c r="B11" s="6">
        <v>10</v>
      </c>
      <c r="C11" s="7" t="s">
        <v>17</v>
      </c>
      <c r="D11" s="6"/>
      <c r="E11" s="6"/>
      <c r="F11" s="6">
        <f t="shared" si="0"/>
        <v>0</v>
      </c>
      <c r="G11" s="6">
        <f>F11+F11*E5</f>
        <v>0</v>
      </c>
      <c r="H11" s="2"/>
      <c r="I11" s="1"/>
    </row>
    <row r="12" spans="1:10" ht="75.5" customHeight="1" x14ac:dyDescent="0.35">
      <c r="A12" s="13"/>
      <c r="B12" s="6">
        <v>10</v>
      </c>
      <c r="C12" s="7" t="s">
        <v>16</v>
      </c>
      <c r="D12" s="6"/>
      <c r="E12" s="6"/>
      <c r="F12" s="6">
        <f t="shared" si="0"/>
        <v>0</v>
      </c>
      <c r="G12" s="6">
        <f>F12+F12*E5</f>
        <v>0</v>
      </c>
      <c r="H12" s="2"/>
      <c r="I12" s="1"/>
    </row>
    <row r="13" spans="1:10" ht="72.5" customHeight="1" x14ac:dyDescent="0.35">
      <c r="A13" s="13"/>
      <c r="B13" s="6">
        <v>10</v>
      </c>
      <c r="C13" s="7" t="s">
        <v>18</v>
      </c>
      <c r="D13" s="6"/>
      <c r="E13" s="6"/>
      <c r="F13" s="6">
        <f t="shared" si="0"/>
        <v>0</v>
      </c>
      <c r="G13" s="6">
        <f>F13+F13*E5</f>
        <v>0</v>
      </c>
      <c r="H13" s="2"/>
      <c r="I13" s="1"/>
    </row>
    <row r="14" spans="1:10" ht="72" customHeight="1" x14ac:dyDescent="0.35">
      <c r="A14" s="13"/>
      <c r="B14" s="6">
        <v>10</v>
      </c>
      <c r="C14" s="8" t="s">
        <v>19</v>
      </c>
      <c r="D14" s="6"/>
      <c r="E14" s="6"/>
      <c r="F14" s="6">
        <f t="shared" si="0"/>
        <v>0</v>
      </c>
      <c r="G14" s="6">
        <f>F14+F14*E5</f>
        <v>0</v>
      </c>
      <c r="H14" s="2"/>
      <c r="I14" s="1"/>
    </row>
    <row r="15" spans="1:10" ht="62.5" customHeight="1" x14ac:dyDescent="0.35">
      <c r="A15" s="13"/>
      <c r="B15" s="6">
        <v>10</v>
      </c>
      <c r="C15" s="7" t="s">
        <v>20</v>
      </c>
      <c r="D15" s="6"/>
      <c r="E15" s="6"/>
      <c r="F15" s="6">
        <f t="shared" si="0"/>
        <v>0</v>
      </c>
      <c r="G15" s="6">
        <f>F15+F15*E5</f>
        <v>0</v>
      </c>
      <c r="H15" s="2"/>
      <c r="I15" s="1"/>
    </row>
    <row r="16" spans="1:10" ht="55" customHeight="1" x14ac:dyDescent="0.35">
      <c r="A16" s="13"/>
      <c r="B16" s="6">
        <v>10</v>
      </c>
      <c r="C16" s="7" t="s">
        <v>21</v>
      </c>
      <c r="D16" s="6"/>
      <c r="E16" s="6"/>
      <c r="F16" s="6">
        <f t="shared" si="0"/>
        <v>0</v>
      </c>
      <c r="G16" s="6">
        <f>F16+F16*E5</f>
        <v>0</v>
      </c>
      <c r="H16" s="2"/>
      <c r="I16" s="1"/>
    </row>
    <row r="17" spans="1:9" ht="62" customHeight="1" x14ac:dyDescent="0.35">
      <c r="A17" s="13"/>
      <c r="B17" s="6">
        <v>10</v>
      </c>
      <c r="C17" s="7" t="s">
        <v>22</v>
      </c>
      <c r="D17" s="6"/>
      <c r="E17" s="6"/>
      <c r="F17" s="6">
        <f t="shared" si="0"/>
        <v>0</v>
      </c>
      <c r="G17" s="6">
        <f>F17+F17*E5</f>
        <v>0</v>
      </c>
      <c r="H17" s="2"/>
      <c r="I17" s="1"/>
    </row>
  </sheetData>
  <mergeCells count="6">
    <mergeCell ref="B4:D6"/>
    <mergeCell ref="A1:A17"/>
    <mergeCell ref="B3:G3"/>
    <mergeCell ref="B7:G7"/>
    <mergeCell ref="B2:G2"/>
    <mergeCell ref="B8:G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D3F2D-FA9B-45AC-AD46-51A3AD3B5109}">
  <dimension ref="A2:I18"/>
  <sheetViews>
    <sheetView tabSelected="1" topLeftCell="A3" zoomScale="118" workbookViewId="0">
      <selection activeCell="D9" sqref="D9"/>
    </sheetView>
  </sheetViews>
  <sheetFormatPr baseColWidth="10" defaultRowHeight="14.5" x14ac:dyDescent="0.35"/>
  <cols>
    <col min="2" max="2" width="6.08984375" customWidth="1"/>
    <col min="3" max="3" width="35.54296875" customWidth="1"/>
    <col min="4" max="4" width="16.7265625" customWidth="1"/>
    <col min="5" max="9" width="16.6328125" customWidth="1"/>
  </cols>
  <sheetData>
    <row r="2" spans="1:9" ht="129.5" customHeight="1" x14ac:dyDescent="0.35">
      <c r="A2" s="13"/>
      <c r="B2" s="16" t="s">
        <v>25</v>
      </c>
      <c r="C2" s="17"/>
      <c r="D2" s="17"/>
      <c r="E2" s="17"/>
      <c r="F2" s="17"/>
      <c r="G2" s="17"/>
      <c r="H2" s="17"/>
      <c r="I2" s="17"/>
    </row>
    <row r="3" spans="1:9" ht="60" customHeight="1" x14ac:dyDescent="0.35">
      <c r="A3" s="13"/>
      <c r="B3" s="14" t="s">
        <v>26</v>
      </c>
      <c r="C3" s="14"/>
      <c r="D3" s="14"/>
      <c r="E3" s="14"/>
      <c r="F3" s="14"/>
      <c r="G3" s="14"/>
      <c r="H3" s="14"/>
      <c r="I3" s="14"/>
    </row>
    <row r="4" spans="1:9" ht="14.5" customHeight="1" x14ac:dyDescent="0.35">
      <c r="A4" s="13"/>
      <c r="B4" s="21"/>
      <c r="C4" s="21"/>
      <c r="D4" s="21"/>
      <c r="E4" s="21"/>
      <c r="F4" s="21"/>
      <c r="G4" s="21"/>
      <c r="H4" s="21"/>
      <c r="I4" s="21"/>
    </row>
    <row r="5" spans="1:9" ht="14.5" customHeight="1" x14ac:dyDescent="0.35">
      <c r="A5" s="13"/>
      <c r="B5" s="21"/>
      <c r="C5" s="21"/>
      <c r="D5" s="21"/>
      <c r="E5" s="21"/>
      <c r="F5" s="21"/>
      <c r="G5" s="21"/>
      <c r="H5" s="21"/>
      <c r="I5" s="21"/>
    </row>
    <row r="6" spans="1:9" ht="14" customHeight="1" x14ac:dyDescent="0.35">
      <c r="A6" s="13"/>
      <c r="B6" s="21"/>
      <c r="C6" s="21"/>
      <c r="D6" s="21"/>
      <c r="E6" s="21"/>
      <c r="F6" s="21"/>
      <c r="G6" s="21"/>
      <c r="H6" s="21"/>
      <c r="I6" s="21"/>
    </row>
    <row r="7" spans="1:9" x14ac:dyDescent="0.35">
      <c r="A7" s="13"/>
      <c r="B7" s="22"/>
      <c r="C7" s="22"/>
      <c r="D7" s="22"/>
      <c r="E7" s="22"/>
      <c r="F7" s="22"/>
      <c r="G7" s="22"/>
      <c r="H7" s="22"/>
      <c r="I7" s="22"/>
    </row>
    <row r="8" spans="1:9" ht="30.5" customHeight="1" x14ac:dyDescent="0.35">
      <c r="A8" s="13"/>
      <c r="B8" s="18" t="s">
        <v>14</v>
      </c>
      <c r="C8" s="19"/>
      <c r="D8" s="19"/>
      <c r="E8" s="19"/>
      <c r="F8" s="19"/>
      <c r="G8" s="19"/>
      <c r="H8" s="19"/>
      <c r="I8" s="20"/>
    </row>
    <row r="9" spans="1:9" ht="45.5" customHeight="1" x14ac:dyDescent="0.35">
      <c r="A9" s="13"/>
      <c r="B9" s="4" t="s">
        <v>0</v>
      </c>
      <c r="C9" s="4" t="s">
        <v>2</v>
      </c>
      <c r="D9" s="5" t="s">
        <v>6</v>
      </c>
      <c r="E9" s="5" t="s">
        <v>10</v>
      </c>
      <c r="F9" s="5" t="s">
        <v>7</v>
      </c>
      <c r="G9" s="5" t="s">
        <v>1</v>
      </c>
      <c r="H9" s="5" t="s">
        <v>8</v>
      </c>
      <c r="I9" s="5" t="s">
        <v>9</v>
      </c>
    </row>
    <row r="10" spans="1:9" ht="47.5" customHeight="1" x14ac:dyDescent="0.35">
      <c r="A10" s="13"/>
      <c r="B10" s="6">
        <v>10</v>
      </c>
      <c r="C10" s="7" t="s">
        <v>15</v>
      </c>
      <c r="D10" s="6">
        <v>300</v>
      </c>
      <c r="E10" s="6">
        <f t="shared" ref="E10:E17" si="0">D10*4</f>
        <v>1200</v>
      </c>
      <c r="F10" s="6">
        <f>BPU!F10*DQE!D10</f>
        <v>0</v>
      </c>
      <c r="G10" s="6">
        <f t="shared" ref="G10:G17" si="1">F10*4</f>
        <v>0</v>
      </c>
      <c r="H10" s="6">
        <f>BPU!G10*DQE!D10</f>
        <v>0</v>
      </c>
      <c r="I10" s="6">
        <f t="shared" ref="I10:I17" si="2">H10*4</f>
        <v>0</v>
      </c>
    </row>
    <row r="11" spans="1:9" ht="44.5" customHeight="1" x14ac:dyDescent="0.35">
      <c r="A11" s="13"/>
      <c r="B11" s="6">
        <v>10</v>
      </c>
      <c r="C11" s="7" t="s">
        <v>17</v>
      </c>
      <c r="D11" s="6">
        <v>300</v>
      </c>
      <c r="E11" s="6">
        <f t="shared" si="0"/>
        <v>1200</v>
      </c>
      <c r="F11" s="6">
        <f>BPU!F11*DQE!D11</f>
        <v>0</v>
      </c>
      <c r="G11" s="6">
        <f t="shared" si="1"/>
        <v>0</v>
      </c>
      <c r="H11" s="6">
        <f>BPU!G11*DQE!D11</f>
        <v>0</v>
      </c>
      <c r="I11" s="6">
        <f t="shared" si="2"/>
        <v>0</v>
      </c>
    </row>
    <row r="12" spans="1:9" ht="70" customHeight="1" x14ac:dyDescent="0.35">
      <c r="A12" s="13"/>
      <c r="B12" s="6">
        <v>10</v>
      </c>
      <c r="C12" s="7" t="s">
        <v>16</v>
      </c>
      <c r="D12" s="6">
        <v>300</v>
      </c>
      <c r="E12" s="6">
        <f t="shared" si="0"/>
        <v>1200</v>
      </c>
      <c r="F12" s="6">
        <f>BPU!F12*DQE!D12</f>
        <v>0</v>
      </c>
      <c r="G12" s="6">
        <f t="shared" si="1"/>
        <v>0</v>
      </c>
      <c r="H12" s="6">
        <f>BPU!G12*DQE!D12</f>
        <v>0</v>
      </c>
      <c r="I12" s="6">
        <f t="shared" si="2"/>
        <v>0</v>
      </c>
    </row>
    <row r="13" spans="1:9" ht="68.5" customHeight="1" x14ac:dyDescent="0.35">
      <c r="A13" s="13"/>
      <c r="B13" s="6">
        <v>10</v>
      </c>
      <c r="C13" s="7" t="s">
        <v>18</v>
      </c>
      <c r="D13" s="6">
        <v>300</v>
      </c>
      <c r="E13" s="6">
        <f t="shared" si="0"/>
        <v>1200</v>
      </c>
      <c r="F13" s="6">
        <f>BPU!F13*DQE!D13</f>
        <v>0</v>
      </c>
      <c r="G13" s="6">
        <f t="shared" si="1"/>
        <v>0</v>
      </c>
      <c r="H13" s="6">
        <f>BPU!G13*DQE!D13</f>
        <v>0</v>
      </c>
      <c r="I13" s="6">
        <f t="shared" si="2"/>
        <v>0</v>
      </c>
    </row>
    <row r="14" spans="1:9" ht="53.5" customHeight="1" x14ac:dyDescent="0.35">
      <c r="A14" s="13"/>
      <c r="B14" s="6">
        <v>10</v>
      </c>
      <c r="C14" s="8" t="s">
        <v>19</v>
      </c>
      <c r="D14" s="6">
        <v>300</v>
      </c>
      <c r="E14" s="6">
        <f t="shared" si="0"/>
        <v>1200</v>
      </c>
      <c r="F14" s="6">
        <f>BPU!F14*DQE!D14</f>
        <v>0</v>
      </c>
      <c r="G14" s="6">
        <f t="shared" si="1"/>
        <v>0</v>
      </c>
      <c r="H14" s="6">
        <f>BPU!G14*DQE!D14</f>
        <v>0</v>
      </c>
      <c r="I14" s="6">
        <f t="shared" si="2"/>
        <v>0</v>
      </c>
    </row>
    <row r="15" spans="1:9" ht="55.5" customHeight="1" x14ac:dyDescent="0.35">
      <c r="A15" s="13"/>
      <c r="B15" s="6">
        <v>10</v>
      </c>
      <c r="C15" s="7" t="s">
        <v>20</v>
      </c>
      <c r="D15" s="6">
        <v>300</v>
      </c>
      <c r="E15" s="6">
        <f t="shared" si="0"/>
        <v>1200</v>
      </c>
      <c r="F15" s="6">
        <f>BPU!F15*DQE!D15</f>
        <v>0</v>
      </c>
      <c r="G15" s="6">
        <f t="shared" si="1"/>
        <v>0</v>
      </c>
      <c r="H15" s="6">
        <f>BPU!G15*DQE!D15</f>
        <v>0</v>
      </c>
      <c r="I15" s="6">
        <f t="shared" si="2"/>
        <v>0</v>
      </c>
    </row>
    <row r="16" spans="1:9" ht="55.5" customHeight="1" x14ac:dyDescent="0.35">
      <c r="A16" s="13"/>
      <c r="B16" s="6">
        <v>10</v>
      </c>
      <c r="C16" s="7" t="s">
        <v>21</v>
      </c>
      <c r="D16" s="6">
        <v>300</v>
      </c>
      <c r="E16" s="6">
        <f t="shared" si="0"/>
        <v>1200</v>
      </c>
      <c r="F16" s="6">
        <f>BPU!F16*DQE!D16</f>
        <v>0</v>
      </c>
      <c r="G16" s="6">
        <f t="shared" si="1"/>
        <v>0</v>
      </c>
      <c r="H16" s="6">
        <f>BPU!G16*DQE!D16</f>
        <v>0</v>
      </c>
      <c r="I16" s="6">
        <f t="shared" si="2"/>
        <v>0</v>
      </c>
    </row>
    <row r="17" spans="1:9" ht="60.5" customHeight="1" x14ac:dyDescent="0.35">
      <c r="A17" s="13"/>
      <c r="B17" s="6">
        <v>10</v>
      </c>
      <c r="C17" s="7" t="s">
        <v>22</v>
      </c>
      <c r="D17" s="6">
        <v>300</v>
      </c>
      <c r="E17" s="6">
        <f t="shared" si="0"/>
        <v>1200</v>
      </c>
      <c r="F17" s="6">
        <f>BPU!F17*DQE!D17</f>
        <v>0</v>
      </c>
      <c r="G17" s="6">
        <f t="shared" si="1"/>
        <v>0</v>
      </c>
      <c r="H17" s="6">
        <f>BPU!G17*DQE!D17</f>
        <v>0</v>
      </c>
      <c r="I17" s="6">
        <f t="shared" si="2"/>
        <v>0</v>
      </c>
    </row>
    <row r="18" spans="1:9" ht="28" customHeight="1" x14ac:dyDescent="0.35">
      <c r="E18" s="11" t="s">
        <v>23</v>
      </c>
      <c r="F18" s="11">
        <f>F10+F11+F12+F13+F14+F15+F16+F17</f>
        <v>0</v>
      </c>
      <c r="G18" s="11">
        <f>G10+G11+G12+G13+G14+G15+G16+G17</f>
        <v>0</v>
      </c>
      <c r="H18" s="11">
        <f>H10+H11+H12+H13+H14+H15+H16+H17</f>
        <v>0</v>
      </c>
      <c r="I18" s="11">
        <f>I10+I11+I12+I13+I14+I15+I16+I17</f>
        <v>0</v>
      </c>
    </row>
  </sheetData>
  <mergeCells count="5">
    <mergeCell ref="A2:A17"/>
    <mergeCell ref="B2:I2"/>
    <mergeCell ref="B3:I3"/>
    <mergeCell ref="B8:I8"/>
    <mergeCell ref="B4:I7"/>
  </mergeCells>
  <pageMargins left="0.7" right="0.7" top="0.75" bottom="0.75" header="0.3" footer="0.3"/>
  <ignoredErrors>
    <ignoredError sqref="F10:F17 H10:H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2025-08-22T18:51:12Z</dcterms:modified>
</cp:coreProperties>
</file>